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reccion Financiera\Desktop\CUENTA PUBLICA 2024\"/>
    </mc:Choice>
  </mc:AlternateContent>
  <xr:revisionPtr revIDLastSave="0" documentId="13_ncr:1_{AD2A2B35-F435-4ECF-963B-D2BD9A2960A7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9040" windowHeight="1584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<sst xmlns="http://schemas.openxmlformats.org/spreadsheetml/2006/main" count="49" uniqueCount="40">
  <si>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</si>
  <si>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</si>
  <si>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</si>
  <si>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</si>
  <si>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</si>
  <si>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</si>
  <si>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</si>
  <si>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</si>
  <si>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</si>
  <si>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</si>
  <si>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</si>
  <si>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</si>
  <si>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</si>
  <si>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</si>
  <si>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</si>
  <si>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</si>
  <si>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</si>
  <si>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</si>
  <si>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</si>
  <si>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</si>
  <si>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</si>
  <si>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</si>
  <si>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</si>
  <si>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</si>
  <si>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</si>
  <si>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</si>
  <si>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</si>
  <si>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</si>
  <si>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</si>
  <si>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</si>
  <si>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</si>
  <si>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</si>
  <si>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</si>
  <si>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</si>
  <si>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</si>
  <si>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</si>
  <si>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</si>
  <si>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</si>
  <si>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RURAL DE AGUA POTABLE Y ALCANTARILLADO DE ANAHUAC</t>
  </si>
  <si>
    <t xml:space="preserve">Del 1 de Enero al 31 de Diciembre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</si>
</sst>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70" zoomScaleNormal="70" workbookViewId="0">
      <selection activeCell="N42" sqref="N42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7816424</v>
      </c>
      <c r="D12" s="27">
        <v>3314828</v>
      </c>
      <c r="E12" s="21">
        <f t="shared" si="0"/>
        <v>11131252</v>
      </c>
      <c r="F12" s="27">
        <v>8950647.8699999992</v>
      </c>
      <c r="G12" s="20">
        <v>8950647.8699999992</v>
      </c>
    </row>
    <row r="13" spans="2:7" x14ac:dyDescent="0.2">
      <c r="B13" s="13" t="s">
        <v>25</v>
      </c>
      <c r="C13" s="19">
        <v>30147</v>
      </c>
      <c r="D13" s="27">
        <v>-12044</v>
      </c>
      <c r="E13" s="21">
        <f t="shared" si="0"/>
        <v>18103</v>
      </c>
      <c r="F13" s="27">
        <v>58062.87</v>
      </c>
      <c r="G13" s="20">
        <v>58062.87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1611926</v>
      </c>
      <c r="D15" s="27">
        <v>509003.64</v>
      </c>
      <c r="E15" s="21">
        <f t="shared" si="0"/>
        <v>2120929.64</v>
      </c>
      <c r="F15" s="27">
        <v>2391123.7799999998</v>
      </c>
      <c r="G15" s="20">
        <v>2391123.7799999998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3276778.94</v>
      </c>
      <c r="E17" s="21">
        <f t="shared" si="0"/>
        <v>3276778.94</v>
      </c>
      <c r="F17" s="27">
        <v>2731105.94</v>
      </c>
      <c r="G17" s="20">
        <v>2731105.94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9458497</v>
      </c>
      <c r="D20" s="28">
        <f>SUM(D9:D18)</f>
        <v>7088566.5800000001</v>
      </c>
      <c r="E20" s="22">
        <f>C20+D20</f>
        <v>16547063.58</v>
      </c>
      <c r="F20" s="28">
        <f>SUM(F9:F18)</f>
        <v>14130940.459999997</v>
      </c>
      <c r="G20" s="22">
        <f>SUM(G9:G18)</f>
        <v>14130940.459999997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3392843.97</v>
      </c>
      <c r="D26" s="20">
        <v>1269658.0699999998</v>
      </c>
      <c r="E26" s="21">
        <f t="shared" ref="E26:E34" si="1">C26+D26</f>
        <v>4662502.04</v>
      </c>
      <c r="F26" s="20">
        <v>4157479.38</v>
      </c>
      <c r="G26" s="38">
        <v>4095726.2500000005</v>
      </c>
    </row>
    <row r="27" spans="2:7" ht="12" customHeight="1" x14ac:dyDescent="0.2">
      <c r="B27" s="32" t="s">
        <v>12</v>
      </c>
      <c r="C27" s="20">
        <v>933000</v>
      </c>
      <c r="D27" s="20">
        <v>619757.67999999993</v>
      </c>
      <c r="E27" s="21">
        <f t="shared" si="1"/>
        <v>1552757.68</v>
      </c>
      <c r="F27" s="20">
        <v>1229912.1599999999</v>
      </c>
      <c r="G27" s="38">
        <v>1229912.1599999999</v>
      </c>
    </row>
    <row r="28" spans="2:7" x14ac:dyDescent="0.2">
      <c r="B28" s="32" t="s">
        <v>13</v>
      </c>
      <c r="C28" s="20">
        <v>4010500</v>
      </c>
      <c r="D28" s="20">
        <v>726537.16999999993</v>
      </c>
      <c r="E28" s="21">
        <f t="shared" si="1"/>
        <v>4737037.17</v>
      </c>
      <c r="F28" s="20">
        <v>4289390.55</v>
      </c>
      <c r="G28" s="38">
        <v>4289390.55</v>
      </c>
    </row>
    <row r="29" spans="2:7" x14ac:dyDescent="0.2">
      <c r="B29" s="32" t="s">
        <v>14</v>
      </c>
      <c r="C29" s="20">
        <v>450000</v>
      </c>
      <c r="D29" s="20">
        <v>200000</v>
      </c>
      <c r="E29" s="21">
        <f t="shared" si="1"/>
        <v>650000</v>
      </c>
      <c r="F29" s="20">
        <v>567088.57999999996</v>
      </c>
      <c r="G29" s="38">
        <v>498671.92</v>
      </c>
    </row>
    <row r="30" spans="2:7" x14ac:dyDescent="0.2">
      <c r="B30" s="32" t="s">
        <v>15</v>
      </c>
      <c r="C30" s="20">
        <v>2035869.59</v>
      </c>
      <c r="D30" s="20">
        <v>2625292.0499999998</v>
      </c>
      <c r="E30" s="21">
        <f t="shared" si="1"/>
        <v>4661161.6399999997</v>
      </c>
      <c r="F30" s="20">
        <v>4168837.4000000004</v>
      </c>
      <c r="G30" s="38">
        <v>4168837.4000000004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10822213.560000001</v>
      </c>
      <c r="D36" s="22">
        <f>SUM(D26:D34)</f>
        <v>5441244.9699999997</v>
      </c>
      <c r="E36" s="22">
        <f>SUM(E26:E34)</f>
        <v>16263458.530000001</v>
      </c>
      <c r="F36" s="22">
        <f>SUM(F26:F34)</f>
        <v>14412708.07</v>
      </c>
      <c r="G36" s="39">
        <f>SUM(G26:G34)</f>
        <v>14282538.280000001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-1363716.5600000005</v>
      </c>
      <c r="D38" s="8">
        <f>D20-D36</f>
        <v>1647321.6100000003</v>
      </c>
      <c r="E38" s="8">
        <f>D38+C38</f>
        <v>283605.04999999981</v>
      </c>
      <c r="F38" s="8">
        <f>F20-F36</f>
        <v>-281767.61000000313</v>
      </c>
      <c r="G38" s="9">
        <f>G20-G36</f>
        <v>-151597.82000000402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anahuac</cp:lastModifiedBy>
  <cp:lastPrinted>2024-01-31T20:19:21Z</cp:lastPrinted>
  <dcterms:created xsi:type="dcterms:W3CDTF">2019-12-11T17:18:27Z</dcterms:created>
  <dcterms:modified xsi:type="dcterms:W3CDTF">2024-01-31T20:19:57Z</dcterms:modified>
</cp:coreProperties>
</file>